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190" windowHeight="10875"/>
  </bookViews>
  <sheets>
    <sheet name="БП-2016 (новая категория)" sheetId="10" r:id="rId1"/>
  </sheets>
  <externalReferences>
    <externalReference r:id="rId2"/>
    <externalReference r:id="rId3"/>
  </externalReferences>
  <definedNames>
    <definedName name="да">[1]Свод!$D$34:$D$35</definedName>
    <definedName name="Должность">[2]Лист2!$I$8:$I$12</definedName>
    <definedName name="Профиль">[2]Лист2!$I$2:$I$4</definedName>
  </definedNames>
  <calcPr calcId="145621"/>
</workbook>
</file>

<file path=xl/calcChain.xml><?xml version="1.0" encoding="utf-8"?>
<calcChain xmlns="http://schemas.openxmlformats.org/spreadsheetml/2006/main">
  <c r="E53" i="10" l="1"/>
  <c r="I53" i="10" l="1"/>
  <c r="H53" i="10"/>
  <c r="G53" i="10"/>
  <c r="F53" i="10"/>
</calcChain>
</file>

<file path=xl/sharedStrings.xml><?xml version="1.0" encoding="utf-8"?>
<sst xmlns="http://schemas.openxmlformats.org/spreadsheetml/2006/main" count="58" uniqueCount="56">
  <si>
    <t>№</t>
  </si>
  <si>
    <t>Вес</t>
  </si>
  <si>
    <t xml:space="preserve">         РИНЦ</t>
  </si>
  <si>
    <t xml:space="preserve">         Web of Science или Scopus</t>
  </si>
  <si>
    <t xml:space="preserve">        магистерских</t>
  </si>
  <si>
    <t>Количество подготовленных научных кадров защитивших диссертации в срок</t>
  </si>
  <si>
    <t>Количество подготовленных под руководством претендента выпускных квалификационных работ</t>
  </si>
  <si>
    <t>Количество учебников и учебных пособий (в т.ч. электронных)</t>
  </si>
  <si>
    <t>Количество монографий</t>
  </si>
  <si>
    <t>Количество выступлений на научных конференциях</t>
  </si>
  <si>
    <t>Наименование показателя</t>
  </si>
  <si>
    <t xml:space="preserve">        магистерских, обучающихся из стран дальнего зарубежья</t>
  </si>
  <si>
    <t>проф</t>
  </si>
  <si>
    <t>доц</t>
  </si>
  <si>
    <t>ст преп</t>
  </si>
  <si>
    <t>асс</t>
  </si>
  <si>
    <t xml:space="preserve">        всероссийских</t>
  </si>
  <si>
    <t>зав каф</t>
  </si>
  <si>
    <t xml:space="preserve">        в качестве исполнителя</t>
  </si>
  <si>
    <t xml:space="preserve">        с грифом УМО</t>
  </si>
  <si>
    <t xml:space="preserve">        без грифа УМО</t>
  </si>
  <si>
    <t>Количество статей в индексируемой  научной периодике с аффиляцией ТГУ, без дублирования данных</t>
  </si>
  <si>
    <t>п/п</t>
  </si>
  <si>
    <t xml:space="preserve">        на русском языке или на иностарнном языке в российском издательстве</t>
  </si>
  <si>
    <t xml:space="preserve">        на иностранном языке в зарубежном издательстве </t>
  </si>
  <si>
    <t xml:space="preserve">        в качестве руководителя проекта стоимостью от 10 млн руб. в год до 100 млн. руб. в год</t>
  </si>
  <si>
    <t xml:space="preserve">        в качестве руководителя проекта стоимостью свыше 100 млн. руб в год</t>
  </si>
  <si>
    <t xml:space="preserve">        международный патент</t>
  </si>
  <si>
    <t xml:space="preserve">        патент на изобретение</t>
  </si>
  <si>
    <t xml:space="preserve">        патент на полезную модель</t>
  </si>
  <si>
    <t xml:space="preserve">        ноу-хау</t>
  </si>
  <si>
    <t>Количеств полученных охранных документов на объекты интеллектуальной собственности</t>
  </si>
  <si>
    <t>ПРОЕКТ</t>
  </si>
  <si>
    <t xml:space="preserve">        программа для ЭВМ и база данных</t>
  </si>
  <si>
    <t>Индекс Хирша в период прохождения конкурса</t>
  </si>
  <si>
    <t xml:space="preserve">        на иностранном языке</t>
  </si>
  <si>
    <t>Количество зачетных единиц (36 академических часов) читаемых курсов</t>
  </si>
  <si>
    <t xml:space="preserve">        с использованием электронных образовательных ресурсов</t>
  </si>
  <si>
    <t xml:space="preserve">Сумма баллов     </t>
  </si>
  <si>
    <t xml:space="preserve">Сумма баллов по показателям 2014 г.     </t>
  </si>
  <si>
    <t xml:space="preserve">        докторов</t>
  </si>
  <si>
    <t xml:space="preserve">        докторов из стран дальнего зарубежья</t>
  </si>
  <si>
    <t xml:space="preserve">        кандитатов, PhD из стран дальнего зарубежья</t>
  </si>
  <si>
    <t xml:space="preserve">        в качестве ответственного исполнителя проекта стоимостью от 10 млн руб. в год до 100 млн. руб. в год</t>
  </si>
  <si>
    <t xml:space="preserve">        в качестве ответственного исполнителя проекта стоимостью свыше 100 млн. руб в год</t>
  </si>
  <si>
    <t xml:space="preserve">        кандидатов, PhD</t>
  </si>
  <si>
    <t xml:space="preserve">        специалитет и бакалаврских</t>
  </si>
  <si>
    <t xml:space="preserve">        специалитет и бакалаврских, обучающихся из стран дальнего зарубежья</t>
  </si>
  <si>
    <t>Количество поддержаных научных и иных проектов, в которых принял участие претендент</t>
  </si>
  <si>
    <t xml:space="preserve">        в качестве руководителя проекта стоимостью от 1 млн. руб. до 10 млн. руб. в год</t>
  </si>
  <si>
    <t xml:space="preserve">        международных дальнее зарубежье</t>
  </si>
  <si>
    <t xml:space="preserve">        международных (Россия, СНГ)</t>
  </si>
  <si>
    <t xml:space="preserve">        в качестве руководителя проекта стоимостью до 1 руб. в год</t>
  </si>
  <si>
    <t xml:space="preserve">        в качестве ответственного исполнителя проекта стоимостью до 1 руб. в год</t>
  </si>
  <si>
    <t xml:space="preserve">        в качестве ответственного исполнителя проекта стоимостью от 1 млн. руб. до 10 млн. руб. в год</t>
  </si>
  <si>
    <t>Показатели результативности педагогических работников ТГУ за последние 5 лет, их весовые коэффициенты и базовые значения на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</si>
</sst>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8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8" xfId="0" applyFill="1" applyBorder="1"/>
    <xf numFmtId="0" fontId="2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164" fontId="3" fillId="0" borderId="13" xfId="7" applyFont="1" applyFill="1" applyBorder="1" applyAlignment="1">
      <alignment horizontal="center" vertical="center"/>
    </xf>
    <xf numFmtId="164" fontId="3" fillId="0" borderId="1" xfId="7" applyFont="1" applyFill="1" applyBorder="1" applyAlignment="1">
      <alignment horizontal="center" vertical="center"/>
    </xf>
    <xf numFmtId="164" fontId="3" fillId="0" borderId="17" xfId="7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" xfId="7" builtinId="3"/>
    <cellStyle name="Финансовый 2" xfId="5"/>
    <cellStyle name="Финансов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5;&#1055;/!NL/2020/&#1058;&#1043;&#1059;/22012016/22012016/!&#1040;&#1085;&#1072;&#1083;&#1080;&#1079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\Desktop\&#1057;&#1090;&#1072;&#1090;&#1080;&#1089;&#1090;&#1080;&#1082;&#1072;_&#1052;&#1086;&#1076;&#1077;&#1083;&#1100;%20&#1086;&#1094;&#1077;&#1085;&#1082;&#1080;%20&#1055;&#1055;&#1057;_2015-2016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Выполнение_2015"/>
      <sheetName val="Выполнение_Ставка_2015"/>
      <sheetName val="2015"/>
      <sheetName val="2016"/>
      <sheetName val="Свод"/>
      <sheetName val="Анализ"/>
    </sheetNames>
    <sheetDataSet>
      <sheetData sheetId="0"/>
      <sheetData sheetId="1">
        <row r="1">
          <cell r="B1" t="str">
            <v>ПрофильДолжность</v>
          </cell>
        </row>
      </sheetData>
      <sheetData sheetId="2"/>
      <sheetData sheetId="3"/>
      <sheetData sheetId="4"/>
      <sheetData sheetId="5">
        <row r="34">
          <cell r="D34" t="str">
            <v>да</v>
          </cell>
        </row>
        <row r="35">
          <cell r="D35" t="str">
            <v>нет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Все"/>
      <sheetName val="Штатные"/>
      <sheetName val="Совместители"/>
      <sheetName val="Анализ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I2" t="str">
            <v>Естественные науки</v>
          </cell>
        </row>
        <row r="3">
          <cell r="I3" t="str">
            <v>Физико-математические науки</v>
          </cell>
        </row>
        <row r="4">
          <cell r="I4" t="str">
            <v>Социогуманитарные науки</v>
          </cell>
        </row>
        <row r="8">
          <cell r="I8" t="str">
            <v>зав каф</v>
          </cell>
        </row>
        <row r="9">
          <cell r="I9" t="str">
            <v>проф</v>
          </cell>
        </row>
        <row r="10">
          <cell r="I10" t="str">
            <v>доц</v>
          </cell>
        </row>
        <row r="11">
          <cell r="I11" t="str">
            <v>ст преп</v>
          </cell>
        </row>
        <row r="12">
          <cell r="I12" t="str">
            <v>асс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3:I55"/>
  <sheetViews>
    <sheetView showGridLines="0" tabSelected="1" zoomScale="85" zoomScaleNormal="85" workbookViewId="0">
      <pane ySplit="7" topLeftCell="A20" activePane="bottomLeft" state="frozen"/>
      <selection pane="bottomLeft" activeCell="C44" sqref="C44"/>
    </sheetView>
  </sheetViews>
  <sheetFormatPr defaultRowHeight="15" x14ac:dyDescent="0.25"/>
  <cols>
    <col min="1" max="1" width="1.85546875" style="5" customWidth="1"/>
    <col min="2" max="2" width="4.42578125" style="5" customWidth="1"/>
    <col min="3" max="3" width="139.7109375" style="5" customWidth="1"/>
    <col min="4" max="4" width="12.5703125" style="5" customWidth="1"/>
    <col min="5" max="9" width="10.5703125" style="5" customWidth="1"/>
    <col min="10" max="16384" width="9.140625" style="5"/>
  </cols>
  <sheetData>
    <row r="3" spans="2:9" x14ac:dyDescent="0.25">
      <c r="C3" s="4" t="s">
        <v>32</v>
      </c>
    </row>
    <row r="4" spans="2:9" x14ac:dyDescent="0.25">
      <c r="C4" s="2" t="s">
        <v>55</v>
      </c>
    </row>
    <row r="5" spans="2:9" ht="6" customHeight="1" x14ac:dyDescent="0.25">
      <c r="C5" s="2"/>
    </row>
    <row r="6" spans="2:9" x14ac:dyDescent="0.25">
      <c r="B6" s="6" t="s">
        <v>0</v>
      </c>
      <c r="C6" s="3"/>
      <c r="D6" s="32"/>
      <c r="E6" s="50" t="s">
        <v>17</v>
      </c>
      <c r="F6" s="48" t="s">
        <v>12</v>
      </c>
      <c r="G6" s="48" t="s">
        <v>13</v>
      </c>
      <c r="H6" s="48" t="s">
        <v>14</v>
      </c>
      <c r="I6" s="46" t="s">
        <v>15</v>
      </c>
    </row>
    <row r="7" spans="2:9" ht="16.5" customHeight="1" x14ac:dyDescent="0.25">
      <c r="B7" s="8" t="s">
        <v>22</v>
      </c>
      <c r="C7" s="8" t="s">
        <v>10</v>
      </c>
      <c r="D7" s="26" t="s">
        <v>1</v>
      </c>
      <c r="E7" s="51"/>
      <c r="F7" s="49"/>
      <c r="G7" s="49"/>
      <c r="H7" s="49"/>
      <c r="I7" s="47"/>
    </row>
    <row r="8" spans="2:9" x14ac:dyDescent="0.25">
      <c r="B8" s="9">
        <v>1</v>
      </c>
      <c r="C8" s="1" t="s">
        <v>5</v>
      </c>
      <c r="D8" s="7"/>
      <c r="E8" s="38"/>
      <c r="F8" s="7"/>
      <c r="G8" s="7"/>
      <c r="H8" s="7"/>
      <c r="I8" s="39"/>
    </row>
    <row r="9" spans="2:9" x14ac:dyDescent="0.25">
      <c r="B9" s="11"/>
      <c r="C9" s="12" t="s">
        <v>40</v>
      </c>
      <c r="D9" s="10">
        <v>4</v>
      </c>
      <c r="E9" s="33"/>
      <c r="F9" s="13"/>
      <c r="G9" s="13"/>
      <c r="H9" s="13"/>
      <c r="I9" s="37"/>
    </row>
    <row r="10" spans="2:9" x14ac:dyDescent="0.25">
      <c r="B10" s="11"/>
      <c r="C10" s="12" t="s">
        <v>45</v>
      </c>
      <c r="D10" s="10">
        <v>2</v>
      </c>
      <c r="E10" s="33">
        <v>1</v>
      </c>
      <c r="F10" s="13">
        <v>1</v>
      </c>
      <c r="G10" s="13"/>
      <c r="H10" s="13"/>
      <c r="I10" s="37"/>
    </row>
    <row r="11" spans="2:9" x14ac:dyDescent="0.25">
      <c r="B11" s="11"/>
      <c r="C11" s="12" t="s">
        <v>41</v>
      </c>
      <c r="D11" s="10">
        <v>8</v>
      </c>
      <c r="E11" s="30"/>
      <c r="F11" s="14"/>
      <c r="G11" s="14"/>
      <c r="H11" s="14"/>
      <c r="I11" s="31"/>
    </row>
    <row r="12" spans="2:9" x14ac:dyDescent="0.25">
      <c r="B12" s="15"/>
      <c r="C12" s="12" t="s">
        <v>42</v>
      </c>
      <c r="D12" s="10">
        <v>4</v>
      </c>
      <c r="E12" s="30"/>
      <c r="F12" s="14"/>
      <c r="G12" s="14"/>
      <c r="H12" s="14"/>
      <c r="I12" s="31"/>
    </row>
    <row r="13" spans="2:9" x14ac:dyDescent="0.25">
      <c r="B13" s="16">
        <v>2</v>
      </c>
      <c r="C13" s="17" t="s">
        <v>6</v>
      </c>
      <c r="D13" s="7"/>
      <c r="E13" s="35"/>
      <c r="F13" s="18"/>
      <c r="G13" s="18"/>
      <c r="H13" s="18"/>
      <c r="I13" s="29"/>
    </row>
    <row r="14" spans="2:9" x14ac:dyDescent="0.25">
      <c r="B14" s="16"/>
      <c r="C14" s="19" t="s">
        <v>4</v>
      </c>
      <c r="D14" s="10">
        <v>0.25</v>
      </c>
      <c r="E14" s="30">
        <v>3</v>
      </c>
      <c r="F14" s="14">
        <v>3</v>
      </c>
      <c r="G14" s="14">
        <v>2</v>
      </c>
      <c r="H14" s="14"/>
      <c r="I14" s="31"/>
    </row>
    <row r="15" spans="2:9" x14ac:dyDescent="0.25">
      <c r="B15" s="16"/>
      <c r="C15" s="19" t="s">
        <v>46</v>
      </c>
      <c r="D15" s="10">
        <v>0.15</v>
      </c>
      <c r="E15" s="30"/>
      <c r="F15" s="14"/>
      <c r="G15" s="14">
        <v>4</v>
      </c>
      <c r="H15" s="14"/>
      <c r="I15" s="31"/>
    </row>
    <row r="16" spans="2:9" x14ac:dyDescent="0.25">
      <c r="B16" s="16"/>
      <c r="C16" s="19" t="s">
        <v>11</v>
      </c>
      <c r="D16" s="10">
        <v>0.7</v>
      </c>
      <c r="E16" s="30"/>
      <c r="F16" s="14"/>
      <c r="G16" s="14"/>
      <c r="H16" s="14"/>
      <c r="I16" s="31"/>
    </row>
    <row r="17" spans="2:9" x14ac:dyDescent="0.25">
      <c r="B17" s="16"/>
      <c r="C17" s="19" t="s">
        <v>47</v>
      </c>
      <c r="D17" s="10">
        <v>0.5</v>
      </c>
      <c r="E17" s="30"/>
      <c r="F17" s="14"/>
      <c r="G17" s="14"/>
      <c r="H17" s="14"/>
      <c r="I17" s="31"/>
    </row>
    <row r="18" spans="2:9" x14ac:dyDescent="0.25">
      <c r="B18" s="22">
        <v>3</v>
      </c>
      <c r="C18" s="17" t="s">
        <v>36</v>
      </c>
      <c r="D18" s="7"/>
      <c r="E18" s="28"/>
      <c r="F18" s="20"/>
      <c r="G18" s="20"/>
      <c r="H18" s="20"/>
      <c r="I18" s="36"/>
    </row>
    <row r="19" spans="2:9" x14ac:dyDescent="0.25">
      <c r="B19" s="16"/>
      <c r="C19" s="19" t="s">
        <v>35</v>
      </c>
      <c r="D19" s="10">
        <v>1.5</v>
      </c>
      <c r="E19" s="30"/>
      <c r="F19" s="14"/>
      <c r="G19" s="14"/>
      <c r="H19" s="14"/>
      <c r="I19" s="31"/>
    </row>
    <row r="20" spans="2:9" x14ac:dyDescent="0.25">
      <c r="B20" s="16"/>
      <c r="C20" s="19" t="s">
        <v>37</v>
      </c>
      <c r="D20" s="10">
        <v>0.3</v>
      </c>
      <c r="E20" s="30"/>
      <c r="F20" s="14"/>
      <c r="G20" s="14"/>
      <c r="H20" s="14"/>
      <c r="I20" s="31"/>
    </row>
    <row r="21" spans="2:9" x14ac:dyDescent="0.25">
      <c r="B21" s="9">
        <v>4</v>
      </c>
      <c r="C21" s="1" t="s">
        <v>21</v>
      </c>
      <c r="D21" s="7"/>
      <c r="E21" s="28"/>
      <c r="F21" s="20"/>
      <c r="G21" s="20"/>
      <c r="H21" s="20"/>
      <c r="I21" s="29"/>
    </row>
    <row r="22" spans="2:9" x14ac:dyDescent="0.25">
      <c r="B22" s="11"/>
      <c r="C22" s="12" t="s">
        <v>3</v>
      </c>
      <c r="D22" s="10">
        <v>1</v>
      </c>
      <c r="E22" s="30">
        <v>3</v>
      </c>
      <c r="F22" s="44">
        <v>3</v>
      </c>
      <c r="G22" s="13">
        <v>2</v>
      </c>
      <c r="H22" s="13">
        <v>1</v>
      </c>
      <c r="I22" s="37">
        <v>1</v>
      </c>
    </row>
    <row r="23" spans="2:9" x14ac:dyDescent="0.25">
      <c r="B23" s="15"/>
      <c r="C23" s="12" t="s">
        <v>2</v>
      </c>
      <c r="D23" s="10">
        <v>0.2</v>
      </c>
      <c r="E23" s="33">
        <v>8</v>
      </c>
      <c r="F23" s="14">
        <v>8</v>
      </c>
      <c r="G23" s="13">
        <v>5</v>
      </c>
      <c r="H23" s="13">
        <v>2</v>
      </c>
      <c r="I23" s="37">
        <v>2</v>
      </c>
    </row>
    <row r="24" spans="2:9" x14ac:dyDescent="0.25">
      <c r="B24" s="16">
        <v>5</v>
      </c>
      <c r="C24" s="1" t="s">
        <v>34</v>
      </c>
      <c r="D24" s="7"/>
      <c r="E24" s="35"/>
      <c r="F24" s="45"/>
      <c r="G24" s="18"/>
      <c r="H24" s="18"/>
      <c r="I24" s="29"/>
    </row>
    <row r="25" spans="2:9" x14ac:dyDescent="0.25">
      <c r="B25" s="16"/>
      <c r="C25" s="12" t="s">
        <v>3</v>
      </c>
      <c r="D25" s="10">
        <v>1</v>
      </c>
      <c r="E25" s="30">
        <v>3</v>
      </c>
      <c r="F25" s="14">
        <v>3</v>
      </c>
      <c r="G25" s="14">
        <v>1</v>
      </c>
      <c r="H25" s="14"/>
      <c r="I25" s="31"/>
    </row>
    <row r="26" spans="2:9" x14ac:dyDescent="0.25">
      <c r="B26" s="16"/>
      <c r="C26" s="12" t="s">
        <v>2</v>
      </c>
      <c r="D26" s="10">
        <v>0.25</v>
      </c>
      <c r="E26" s="30">
        <v>7</v>
      </c>
      <c r="F26" s="14">
        <v>7</v>
      </c>
      <c r="G26" s="14">
        <v>2</v>
      </c>
      <c r="H26" s="14">
        <v>1</v>
      </c>
      <c r="I26" s="31">
        <v>1</v>
      </c>
    </row>
    <row r="27" spans="2:9" x14ac:dyDescent="0.25">
      <c r="B27" s="9">
        <v>6</v>
      </c>
      <c r="C27" s="1" t="s">
        <v>7</v>
      </c>
      <c r="D27" s="7"/>
      <c r="E27" s="28"/>
      <c r="F27" s="45"/>
      <c r="G27" s="20"/>
      <c r="H27" s="20"/>
      <c r="I27" s="29"/>
    </row>
    <row r="28" spans="2:9" x14ac:dyDescent="0.25">
      <c r="B28" s="11"/>
      <c r="C28" s="21" t="s">
        <v>19</v>
      </c>
      <c r="D28" s="10">
        <v>2</v>
      </c>
      <c r="E28" s="30"/>
      <c r="F28" s="14"/>
      <c r="G28" s="13"/>
      <c r="H28" s="13"/>
      <c r="I28" s="37"/>
    </row>
    <row r="29" spans="2:9" x14ac:dyDescent="0.25">
      <c r="B29" s="15"/>
      <c r="C29" s="21" t="s">
        <v>20</v>
      </c>
      <c r="D29" s="10">
        <v>0.5</v>
      </c>
      <c r="E29" s="33">
        <v>1</v>
      </c>
      <c r="F29" s="44">
        <v>1</v>
      </c>
      <c r="G29" s="13"/>
      <c r="H29" s="13"/>
      <c r="I29" s="37"/>
    </row>
    <row r="30" spans="2:9" x14ac:dyDescent="0.25">
      <c r="B30" s="9">
        <v>7</v>
      </c>
      <c r="C30" s="1" t="s">
        <v>8</v>
      </c>
      <c r="D30" s="7"/>
      <c r="E30" s="30"/>
      <c r="F30" s="20"/>
      <c r="G30" s="20"/>
      <c r="H30" s="20"/>
      <c r="I30" s="29"/>
    </row>
    <row r="31" spans="2:9" x14ac:dyDescent="0.25">
      <c r="B31" s="11"/>
      <c r="C31" s="12" t="s">
        <v>24</v>
      </c>
      <c r="D31" s="10">
        <v>3</v>
      </c>
      <c r="E31" s="33"/>
      <c r="F31" s="44"/>
      <c r="G31" s="13"/>
      <c r="H31" s="13"/>
      <c r="I31" s="37"/>
    </row>
    <row r="32" spans="2:9" x14ac:dyDescent="0.25">
      <c r="B32" s="15"/>
      <c r="C32" s="12" t="s">
        <v>23</v>
      </c>
      <c r="D32" s="10">
        <v>2</v>
      </c>
      <c r="E32" s="33"/>
      <c r="F32" s="14"/>
      <c r="G32" s="13"/>
      <c r="H32" s="13"/>
      <c r="I32" s="37"/>
    </row>
    <row r="33" spans="2:9" x14ac:dyDescent="0.25">
      <c r="B33" s="9">
        <v>8</v>
      </c>
      <c r="C33" s="1" t="s">
        <v>9</v>
      </c>
      <c r="D33" s="7"/>
      <c r="E33" s="28"/>
      <c r="F33" s="45"/>
      <c r="G33" s="20"/>
      <c r="H33" s="20"/>
      <c r="I33" s="29"/>
    </row>
    <row r="34" spans="2:9" x14ac:dyDescent="0.25">
      <c r="B34" s="11"/>
      <c r="C34" s="12" t="s">
        <v>50</v>
      </c>
      <c r="D34" s="10">
        <v>0.5</v>
      </c>
      <c r="E34" s="33">
        <v>2</v>
      </c>
      <c r="F34" s="14">
        <v>2</v>
      </c>
      <c r="G34" s="13">
        <v>1</v>
      </c>
      <c r="H34" s="13"/>
      <c r="I34" s="37"/>
    </row>
    <row r="35" spans="2:9" x14ac:dyDescent="0.25">
      <c r="B35" s="11"/>
      <c r="C35" s="12" t="s">
        <v>51</v>
      </c>
      <c r="D35" s="10">
        <v>0.3</v>
      </c>
      <c r="E35" s="33">
        <v>8</v>
      </c>
      <c r="F35" s="44">
        <v>8</v>
      </c>
      <c r="G35" s="13">
        <v>7</v>
      </c>
      <c r="H35" s="13">
        <v>4</v>
      </c>
      <c r="I35" s="37">
        <v>4</v>
      </c>
    </row>
    <row r="36" spans="2:9" x14ac:dyDescent="0.25">
      <c r="B36" s="11"/>
      <c r="C36" s="12" t="s">
        <v>16</v>
      </c>
      <c r="D36" s="10">
        <v>0.15</v>
      </c>
      <c r="E36" s="33"/>
      <c r="F36" s="44"/>
      <c r="G36" s="13"/>
      <c r="H36" s="13"/>
      <c r="I36" s="37"/>
    </row>
    <row r="37" spans="2:9" x14ac:dyDescent="0.25">
      <c r="B37" s="22">
        <v>9</v>
      </c>
      <c r="C37" s="1" t="s">
        <v>31</v>
      </c>
      <c r="D37" s="7"/>
      <c r="E37" s="28"/>
      <c r="F37" s="20"/>
      <c r="G37" s="20"/>
      <c r="H37" s="20"/>
      <c r="I37" s="29"/>
    </row>
    <row r="38" spans="2:9" x14ac:dyDescent="0.25">
      <c r="B38" s="11"/>
      <c r="C38" s="12" t="s">
        <v>27</v>
      </c>
      <c r="D38" s="10">
        <v>4</v>
      </c>
      <c r="E38" s="33"/>
      <c r="F38" s="13"/>
      <c r="G38" s="13"/>
      <c r="H38" s="13"/>
      <c r="I38" s="37"/>
    </row>
    <row r="39" spans="2:9" x14ac:dyDescent="0.25">
      <c r="B39" s="11"/>
      <c r="C39" s="12" t="s">
        <v>28</v>
      </c>
      <c r="D39" s="10">
        <v>1</v>
      </c>
      <c r="E39" s="33"/>
      <c r="F39" s="13"/>
      <c r="G39" s="13"/>
      <c r="H39" s="13"/>
      <c r="I39" s="37"/>
    </row>
    <row r="40" spans="2:9" x14ac:dyDescent="0.25">
      <c r="B40" s="11"/>
      <c r="C40" s="12" t="s">
        <v>29</v>
      </c>
      <c r="D40" s="10">
        <v>0.5</v>
      </c>
      <c r="E40" s="33"/>
      <c r="F40" s="13"/>
      <c r="G40" s="13"/>
      <c r="H40" s="13"/>
      <c r="I40" s="37"/>
    </row>
    <row r="41" spans="2:9" x14ac:dyDescent="0.25">
      <c r="B41" s="11"/>
      <c r="C41" s="12" t="s">
        <v>30</v>
      </c>
      <c r="D41" s="10">
        <v>0.2</v>
      </c>
      <c r="E41" s="30"/>
      <c r="F41" s="14"/>
      <c r="G41" s="14"/>
      <c r="H41" s="14"/>
      <c r="I41" s="31"/>
    </row>
    <row r="42" spans="2:9" x14ac:dyDescent="0.25">
      <c r="B42" s="11"/>
      <c r="C42" s="12" t="s">
        <v>33</v>
      </c>
      <c r="D42" s="10">
        <v>0.2</v>
      </c>
      <c r="E42" s="30"/>
      <c r="F42" s="14"/>
      <c r="G42" s="14"/>
      <c r="H42" s="14"/>
      <c r="I42" s="31"/>
    </row>
    <row r="43" spans="2:9" x14ac:dyDescent="0.25">
      <c r="B43" s="22">
        <v>10</v>
      </c>
      <c r="C43" s="1" t="s">
        <v>48</v>
      </c>
      <c r="D43" s="7"/>
      <c r="E43" s="28"/>
      <c r="F43" s="20"/>
      <c r="G43" s="20"/>
      <c r="H43" s="20"/>
      <c r="I43" s="29"/>
    </row>
    <row r="44" spans="2:9" x14ac:dyDescent="0.25">
      <c r="B44" s="11"/>
      <c r="C44" s="12" t="s">
        <v>52</v>
      </c>
      <c r="D44" s="40">
        <v>0.2</v>
      </c>
      <c r="E44" s="33"/>
      <c r="F44" s="13"/>
      <c r="G44" s="13"/>
      <c r="H44" s="13"/>
      <c r="I44" s="37"/>
    </row>
    <row r="45" spans="2:9" x14ac:dyDescent="0.25">
      <c r="B45" s="11"/>
      <c r="C45" s="12" t="s">
        <v>49</v>
      </c>
      <c r="D45" s="40">
        <v>2</v>
      </c>
      <c r="E45" s="33"/>
      <c r="F45" s="13"/>
      <c r="G45" s="13"/>
      <c r="H45" s="13"/>
      <c r="I45" s="37"/>
    </row>
    <row r="46" spans="2:9" x14ac:dyDescent="0.25">
      <c r="B46" s="11"/>
      <c r="C46" s="12" t="s">
        <v>25</v>
      </c>
      <c r="D46" s="40">
        <v>4</v>
      </c>
      <c r="E46" s="33"/>
      <c r="F46" s="13"/>
      <c r="G46" s="13"/>
      <c r="H46" s="13"/>
      <c r="I46" s="37"/>
    </row>
    <row r="47" spans="2:9" x14ac:dyDescent="0.25">
      <c r="B47" s="11"/>
      <c r="C47" s="12" t="s">
        <v>26</v>
      </c>
      <c r="D47" s="40">
        <v>8</v>
      </c>
      <c r="E47" s="33"/>
      <c r="F47" s="13"/>
      <c r="G47" s="13"/>
      <c r="H47" s="13"/>
      <c r="I47" s="37"/>
    </row>
    <row r="48" spans="2:9" x14ac:dyDescent="0.25">
      <c r="B48" s="11"/>
      <c r="C48" s="12" t="s">
        <v>53</v>
      </c>
      <c r="D48" s="40">
        <v>0.1</v>
      </c>
      <c r="E48" s="33"/>
      <c r="F48" s="13"/>
      <c r="G48" s="13"/>
      <c r="H48" s="13"/>
      <c r="I48" s="37"/>
    </row>
    <row r="49" spans="2:9" x14ac:dyDescent="0.25">
      <c r="B49" s="11"/>
      <c r="C49" s="12" t="s">
        <v>54</v>
      </c>
      <c r="D49" s="40">
        <v>1</v>
      </c>
      <c r="E49" s="33"/>
      <c r="F49" s="13"/>
      <c r="G49" s="13"/>
      <c r="H49" s="13"/>
      <c r="I49" s="37"/>
    </row>
    <row r="50" spans="2:9" x14ac:dyDescent="0.25">
      <c r="B50" s="11"/>
      <c r="C50" s="12" t="s">
        <v>43</v>
      </c>
      <c r="D50" s="40">
        <v>2</v>
      </c>
      <c r="E50" s="33"/>
      <c r="F50" s="13"/>
      <c r="G50" s="13"/>
      <c r="H50" s="13"/>
      <c r="I50" s="37"/>
    </row>
    <row r="51" spans="2:9" x14ac:dyDescent="0.25">
      <c r="B51" s="11"/>
      <c r="C51" s="12" t="s">
        <v>44</v>
      </c>
      <c r="D51" s="40">
        <v>4</v>
      </c>
      <c r="E51" s="33"/>
      <c r="F51" s="13"/>
      <c r="G51" s="13"/>
      <c r="H51" s="13"/>
      <c r="I51" s="37"/>
    </row>
    <row r="52" spans="2:9" x14ac:dyDescent="0.25">
      <c r="B52" s="15"/>
      <c r="C52" s="12" t="s">
        <v>18</v>
      </c>
      <c r="D52" s="10">
        <v>0.1</v>
      </c>
      <c r="E52" s="33"/>
      <c r="F52" s="13"/>
      <c r="G52" s="13"/>
      <c r="H52" s="13"/>
      <c r="I52" s="37"/>
    </row>
    <row r="53" spans="2:9" s="23" customFormat="1" x14ac:dyDescent="0.25">
      <c r="C53" s="4"/>
      <c r="D53" s="24" t="s">
        <v>38</v>
      </c>
      <c r="E53" s="41">
        <f>SUMPRODUCT($D$9:$D$52, E9:E52)</f>
        <v>16</v>
      </c>
      <c r="F53" s="42">
        <f>SUMPRODUCT($D$9:$D$52, F9:F52)</f>
        <v>16</v>
      </c>
      <c r="G53" s="42">
        <f>SUMPRODUCT($D$9:$D$52, G9:G52)</f>
        <v>8.1999999999999993</v>
      </c>
      <c r="H53" s="42">
        <f>SUMPRODUCT($D$9:$D$52, H9:H52)</f>
        <v>2.8499999999999996</v>
      </c>
      <c r="I53" s="43">
        <f>SUMPRODUCT($D$9:$D$52, I9:I52)</f>
        <v>2.8499999999999996</v>
      </c>
    </row>
    <row r="54" spans="2:9" hidden="1" x14ac:dyDescent="0.25"/>
    <row r="55" spans="2:9" hidden="1" x14ac:dyDescent="0.25">
      <c r="D55" s="34" t="s">
        <v>39</v>
      </c>
      <c r="E55" s="25">
        <v>20</v>
      </c>
      <c r="F55" s="25">
        <v>21.5</v>
      </c>
      <c r="G55" s="25">
        <v>7.6</v>
      </c>
      <c r="H55" s="25">
        <v>2.7</v>
      </c>
      <c r="I55" s="27">
        <v>1.6</v>
      </c>
    </row>
  </sheetData>
  <mergeCells count="5">
    <mergeCell ref="I6:I7"/>
    <mergeCell ref="H6:H7"/>
    <mergeCell ref="G6:G7"/>
    <mergeCell ref="F6:F7"/>
    <mergeCell ref="E6:E7"/>
  </mergeCells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БП-2016 (новая категория)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2016-03-18T09:04:43Z</dcterms:modified>
</cp:coreProperties>
</file>